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<sst xmlns="http://schemas.openxmlformats.org/spreadsheetml/2006/main" count="153" uniqueCount="148">
  <si>
    <t>Наименование</t>
  </si>
  <si>
    <t>Гель для век</t>
  </si>
  <si>
    <t>Крем для век поддерживающий уход</t>
  </si>
  <si>
    <t>Крем для век специальный уход</t>
  </si>
  <si>
    <t>Крем Ботулонг</t>
  </si>
  <si>
    <t>Крем для кожи с куперозом Your Grace</t>
  </si>
  <si>
    <t>Крем UpGrade 30+</t>
  </si>
  <si>
    <t>Крем UpGrade 40+</t>
  </si>
  <si>
    <t>Крем UpGrade 49+</t>
  </si>
  <si>
    <t>ВВ крем Вуаль</t>
  </si>
  <si>
    <t>Активная сыворотка Увлажняющая</t>
  </si>
  <si>
    <t>Гель Экспресс-лифтинг с био-ДМАЭ</t>
  </si>
  <si>
    <t>Объем мл/шт</t>
  </si>
  <si>
    <t>3*30</t>
  </si>
  <si>
    <t>Крем -лифтинг с био-ДМАЭ</t>
  </si>
  <si>
    <t>Крем дневной UbeWhite</t>
  </si>
  <si>
    <t>1,5 мл*10</t>
  </si>
  <si>
    <t>Базовый набор для нормальной и сухой кожи</t>
  </si>
  <si>
    <t>Базовый набор для жирной и комбинированной кожи</t>
  </si>
  <si>
    <t>Маска Антистресс для всех типов кожи</t>
  </si>
  <si>
    <t>Крем для сухой и требовательной кожи Placet (c экстрактом плаценты)</t>
  </si>
  <si>
    <t>Крем для нормальной кожи  Placet (c экстрактом плаценты)</t>
  </si>
  <si>
    <t xml:space="preserve">Количество, шт </t>
  </si>
  <si>
    <t>Крем- маска с фруктовыми кислотами Ivori</t>
  </si>
  <si>
    <t>Итого</t>
  </si>
  <si>
    <t>Сумма</t>
  </si>
  <si>
    <t>232.0157</t>
  </si>
  <si>
    <t>232.0164</t>
  </si>
  <si>
    <t>212.1840</t>
  </si>
  <si>
    <t>212.1826</t>
  </si>
  <si>
    <t>215.2021</t>
  </si>
  <si>
    <t>215.2038</t>
  </si>
  <si>
    <t>215.2045</t>
  </si>
  <si>
    <t>215.2052</t>
  </si>
  <si>
    <t>215.2069</t>
  </si>
  <si>
    <t>215.2076</t>
  </si>
  <si>
    <t>215.2304</t>
  </si>
  <si>
    <t>215.2090</t>
  </si>
  <si>
    <t>215.2106</t>
  </si>
  <si>
    <t>221.0607</t>
  </si>
  <si>
    <t>214.2229</t>
  </si>
  <si>
    <t>218.2182</t>
  </si>
  <si>
    <t>218.2205</t>
  </si>
  <si>
    <t>215.0034</t>
  </si>
  <si>
    <t>215.0027</t>
  </si>
  <si>
    <t>215.0010</t>
  </si>
  <si>
    <t>221.0041</t>
  </si>
  <si>
    <t>215.2250</t>
  </si>
  <si>
    <t>217.1802</t>
  </si>
  <si>
    <t>215.2243</t>
  </si>
  <si>
    <t>215.2120</t>
  </si>
  <si>
    <t>214.1871</t>
  </si>
  <si>
    <t>215.2342</t>
  </si>
  <si>
    <t>215.2359</t>
  </si>
  <si>
    <t>Крем ночной UbeWhite</t>
  </si>
  <si>
    <t>215.2014</t>
  </si>
  <si>
    <t>214.1918</t>
  </si>
  <si>
    <t>221.0614</t>
  </si>
  <si>
    <t>222.1956</t>
  </si>
  <si>
    <t>222.1970</t>
  </si>
  <si>
    <t>222.1963</t>
  </si>
  <si>
    <t>222.1949</t>
  </si>
  <si>
    <t>222.1987</t>
  </si>
  <si>
    <t>215.1932</t>
  </si>
  <si>
    <t>223.1925</t>
  </si>
  <si>
    <t>Артикул</t>
  </si>
  <si>
    <t>Доставку партии Товара просим осуществить посредством транспортной компании (указать перевозчика):</t>
  </si>
  <si>
    <t>Дополнительные условия перевозки (перевозка в тепле, обрешетка груза, страхование груза и т.п.):</t>
  </si>
  <si>
    <t>212.2472</t>
  </si>
  <si>
    <r>
      <t xml:space="preserve">Крем AViTage с био-ретинолом </t>
    </r>
    <r>
      <rPr>
        <b/>
        <sz val="10"/>
        <color indexed="10"/>
        <rFont val="Arial Cyr"/>
        <family val="0"/>
      </rPr>
      <t xml:space="preserve">  </t>
    </r>
  </si>
  <si>
    <t xml:space="preserve">Молочко-маска с фруктовыми кислотами и экстрактом черного гриба </t>
  </si>
  <si>
    <t>212.2489</t>
  </si>
  <si>
    <t>уп.</t>
  </si>
  <si>
    <t>Крем-гель дневной Кураж</t>
  </si>
  <si>
    <t>Крем-гель ночной Кураж</t>
  </si>
  <si>
    <t>Крем дневной Леди N</t>
  </si>
  <si>
    <t>Крем ночной Леди N</t>
  </si>
  <si>
    <t>Крем дневной Престиж</t>
  </si>
  <si>
    <t>Крем ночной Престиж</t>
  </si>
  <si>
    <t xml:space="preserve">Гель-масло очищающее Prime                                                      </t>
  </si>
  <si>
    <t>Молочко для чувствительной кожи Prime</t>
  </si>
  <si>
    <t>Молочко для снятия макияжа Prime</t>
  </si>
  <si>
    <t>Тоник для жирной и комбинированной кожи Prime</t>
  </si>
  <si>
    <t>Тоник для чувствительной кожи Prime</t>
  </si>
  <si>
    <t>Тоник для зрелой кожи Prime</t>
  </si>
  <si>
    <t>Тоник с фруктовыми кислотами Oily Home</t>
  </si>
  <si>
    <t>Маска  с биосерой Oily Home</t>
  </si>
  <si>
    <t xml:space="preserve">Тоник с азелаиновой кислотой АзеLine  </t>
  </si>
  <si>
    <t>Увлажняющий  дневной крем SPF10 Пленер</t>
  </si>
  <si>
    <t>Солнцезащ. крем SPF16 Пленер</t>
  </si>
  <si>
    <t>Солнцезащ. крем SPF30 Пленер</t>
  </si>
  <si>
    <t>Крем после загара Пленер</t>
  </si>
  <si>
    <t>Бальзам после бритья MASTER</t>
  </si>
  <si>
    <r>
      <t xml:space="preserve">Муслиновые салфетки (3 шт.)        </t>
    </r>
    <r>
      <rPr>
        <b/>
        <sz val="10"/>
        <color indexed="10"/>
        <rFont val="Arial Cyr"/>
        <family val="0"/>
      </rPr>
      <t xml:space="preserve">       </t>
    </r>
  </si>
  <si>
    <t>Крем Ботэф миорелаксант</t>
  </si>
  <si>
    <t xml:space="preserve">                                      Домашняя линия</t>
  </si>
  <si>
    <t>Гель-пенка для всех типов кожи Prime</t>
  </si>
  <si>
    <t>Активная сыворотка Sensory</t>
  </si>
  <si>
    <t xml:space="preserve">Активный комплекс Хай Гиал </t>
  </si>
  <si>
    <t>Мультикислотный флюид</t>
  </si>
  <si>
    <t xml:space="preserve">Активный комплекс Эдель Detox </t>
  </si>
  <si>
    <t>216.2809</t>
  </si>
  <si>
    <t>218.2793</t>
  </si>
  <si>
    <t>232.2823</t>
  </si>
  <si>
    <t>5*15</t>
  </si>
  <si>
    <t>214.2885</t>
  </si>
  <si>
    <t>212.2915</t>
  </si>
  <si>
    <r>
      <t xml:space="preserve">Oily Home Гель очищающий для проблемной кожи  </t>
    </r>
    <r>
      <rPr>
        <b/>
        <sz val="10"/>
        <color indexed="10"/>
        <rFont val="Arial Cyr"/>
        <family val="0"/>
      </rPr>
      <t>new</t>
    </r>
  </si>
  <si>
    <t xml:space="preserve">Крем для рук Увлажняющий              </t>
  </si>
  <si>
    <t>Крем для рук Питательный</t>
  </si>
  <si>
    <t>215.2991</t>
  </si>
  <si>
    <t>215.2984</t>
  </si>
  <si>
    <t>215.3011</t>
  </si>
  <si>
    <t>214.3004</t>
  </si>
  <si>
    <r>
      <t xml:space="preserve">Активная сыворотка SeboNorm </t>
    </r>
    <r>
      <rPr>
        <b/>
        <sz val="10"/>
        <rFont val="Arial Cyr"/>
        <family val="0"/>
      </rPr>
      <t xml:space="preserve"> </t>
    </r>
  </si>
  <si>
    <t xml:space="preserve">Сыворотка UpGrade для век  </t>
  </si>
  <si>
    <t xml:space="preserve">Сыворотка UpGrade для лица </t>
  </si>
  <si>
    <t xml:space="preserve">Набор №2 для нормальной и сухой кожи    </t>
  </si>
  <si>
    <r>
      <t xml:space="preserve">Маска RESTORER        </t>
    </r>
    <r>
      <rPr>
        <b/>
        <sz val="10"/>
        <color indexed="10"/>
        <rFont val="Arial Cyr"/>
        <family val="0"/>
      </rPr>
      <t xml:space="preserve">    new</t>
    </r>
  </si>
  <si>
    <r>
      <t xml:space="preserve">Крем RESTORER 50 мл           </t>
    </r>
    <r>
      <rPr>
        <b/>
        <sz val="10"/>
        <color indexed="10"/>
        <rFont val="Arial Cyr"/>
        <family val="0"/>
      </rPr>
      <t>new</t>
    </r>
  </si>
  <si>
    <r>
      <t xml:space="preserve">AR Complex Маска для проблемной кожи                </t>
    </r>
    <r>
      <rPr>
        <b/>
        <sz val="10"/>
        <color indexed="10"/>
        <rFont val="Arial Cyr"/>
        <family val="0"/>
      </rPr>
      <t>new</t>
    </r>
  </si>
  <si>
    <r>
      <t xml:space="preserve">Крем с ретинолом  RetiMix 0.4%            </t>
    </r>
    <r>
      <rPr>
        <b/>
        <sz val="10"/>
        <color indexed="10"/>
        <rFont val="Arial Cyr"/>
        <family val="0"/>
      </rPr>
      <t>new</t>
    </r>
  </si>
  <si>
    <r>
      <t xml:space="preserve">Крем-гель с ретинолом RetiMix 0.15%         </t>
    </r>
    <r>
      <rPr>
        <b/>
        <sz val="10"/>
        <color indexed="10"/>
        <rFont val="Arial Cyr"/>
        <family val="0"/>
      </rPr>
      <t>new</t>
    </r>
  </si>
  <si>
    <t>212.2595</t>
  </si>
  <si>
    <t>213.3035</t>
  </si>
  <si>
    <t>215.2953</t>
  </si>
  <si>
    <t xml:space="preserve">Крем с био-ретинолом Oily Home (туба)                                                </t>
  </si>
  <si>
    <t>218.2755</t>
  </si>
  <si>
    <t>216.2656</t>
  </si>
  <si>
    <t>216.2632</t>
  </si>
  <si>
    <t>216.2649</t>
  </si>
  <si>
    <t>215.2540</t>
  </si>
  <si>
    <t>215.2731</t>
  </si>
  <si>
    <t>215.2748</t>
  </si>
  <si>
    <t>213.3042</t>
  </si>
  <si>
    <t>213.3059</t>
  </si>
  <si>
    <t>213.3066</t>
  </si>
  <si>
    <t>213.3028</t>
  </si>
  <si>
    <t>215.2960</t>
  </si>
  <si>
    <t>Крем-скраб для всех типов кожи Prime (туба)</t>
  </si>
  <si>
    <t>215.2922</t>
  </si>
  <si>
    <t>Корректирующий крем АзеLine (туба)</t>
  </si>
  <si>
    <t>Маска с розовым маслом Your Grace (туба)</t>
  </si>
  <si>
    <t>214.2861</t>
  </si>
  <si>
    <t>232.3073</t>
  </si>
  <si>
    <r>
      <t xml:space="preserve">Набор увлажнение+лифтинг AquaLift Set     </t>
    </r>
    <r>
      <rPr>
        <b/>
        <sz val="10"/>
        <color indexed="10"/>
        <rFont val="Arial Cyr"/>
        <family val="0"/>
      </rPr>
      <t>new</t>
    </r>
  </si>
  <si>
    <t>Цена розничная (клиентская) цена, BYN</t>
  </si>
  <si>
    <t>рекомендованная розничная (клиентская) цена, RUB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</si>
</sst>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3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G6" sqref="G6"/>
    </sheetView>
  </sheetViews>
  <sheetFormatPr defaultColWidth="9.00390625" defaultRowHeight="12.75"/>
  <cols>
    <col min="1" max="1" width="9.125" style="11" customWidth="1"/>
    <col min="2" max="2" width="63.625" style="11" customWidth="1"/>
    <col min="3" max="3" width="14.00390625" style="11" customWidth="1"/>
    <col min="4" max="4" width="11.375" style="112" customWidth="1"/>
    <col min="5" max="5" width="13.625" style="77" customWidth="1"/>
    <col min="6" max="6" width="12.375" style="28" customWidth="1"/>
    <col min="7" max="7" width="10.625" style="11" customWidth="1"/>
    <col min="8" max="8" width="14.375" style="11" customWidth="1"/>
    <col min="9" max="16384" width="9.125" style="11" customWidth="1"/>
  </cols>
  <sheetData>
    <row r="1" spans="1:6" s="1" customFormat="1" ht="12.75" customHeight="1">
      <c r="A1" s="8"/>
      <c r="B1" s="8"/>
      <c r="C1" s="8"/>
      <c r="D1" s="108"/>
      <c r="E1" s="75"/>
      <c r="F1" s="29"/>
    </row>
    <row r="2" spans="1:6" s="1" customFormat="1" ht="15" customHeight="1">
      <c r="A2" s="8" t="s">
        <v>95</v>
      </c>
      <c r="B2" s="8"/>
      <c r="D2" s="109"/>
      <c r="E2" s="75"/>
      <c r="F2" s="29"/>
    </row>
    <row r="3" spans="1:6" s="2" customFormat="1" ht="13.5" thickBot="1">
      <c r="A3" s="25"/>
      <c r="B3" s="25"/>
      <c r="D3" s="110"/>
      <c r="E3" s="76"/>
      <c r="F3" s="27"/>
    </row>
    <row r="4" spans="1:7" s="2" customFormat="1" ht="23.25" customHeight="1">
      <c r="A4" s="118" t="s">
        <v>65</v>
      </c>
      <c r="B4" s="127" t="s">
        <v>0</v>
      </c>
      <c r="C4" s="128" t="s">
        <v>12</v>
      </c>
      <c r="D4" s="125" t="s">
        <v>146</v>
      </c>
      <c r="E4" s="123" t="s">
        <v>147</v>
      </c>
      <c r="F4" s="121" t="s">
        <v>22</v>
      </c>
      <c r="G4" s="118" t="s">
        <v>25</v>
      </c>
    </row>
    <row r="5" spans="1:7" s="2" customFormat="1" ht="39.75" customHeight="1">
      <c r="A5" s="120"/>
      <c r="B5" s="119"/>
      <c r="C5" s="129"/>
      <c r="D5" s="126"/>
      <c r="E5" s="124"/>
      <c r="F5" s="122"/>
      <c r="G5" s="119"/>
    </row>
    <row r="6" spans="1:7" s="2" customFormat="1" ht="15.75" customHeight="1">
      <c r="A6" s="104" t="s">
        <v>144</v>
      </c>
      <c r="B6" s="105" t="s">
        <v>145</v>
      </c>
      <c r="C6" s="106" t="s">
        <v>104</v>
      </c>
      <c r="D6" s="113">
        <v>117.91</v>
      </c>
      <c r="E6" s="88">
        <v>1890</v>
      </c>
      <c r="F6" s="92"/>
      <c r="G6" s="107">
        <f aca="true" t="shared" si="0" ref="G6:G37">F6*D6</f>
        <v>0</v>
      </c>
    </row>
    <row r="7" spans="1:7" s="2" customFormat="1" ht="13.5" customHeight="1">
      <c r="A7" s="101" t="s">
        <v>110</v>
      </c>
      <c r="B7" s="102" t="s">
        <v>121</v>
      </c>
      <c r="C7" s="16">
        <v>50</v>
      </c>
      <c r="D7" s="113">
        <v>140.4975</v>
      </c>
      <c r="E7" s="88">
        <v>4000</v>
      </c>
      <c r="F7" s="92"/>
      <c r="G7" s="103">
        <f t="shared" si="0"/>
        <v>0</v>
      </c>
    </row>
    <row r="8" spans="1:7" s="2" customFormat="1" ht="12.75" customHeight="1">
      <c r="A8" s="101" t="s">
        <v>111</v>
      </c>
      <c r="B8" s="102" t="s">
        <v>122</v>
      </c>
      <c r="C8" s="16">
        <v>50</v>
      </c>
      <c r="D8" s="113">
        <v>131.91750000000002</v>
      </c>
      <c r="E8" s="88">
        <v>3500</v>
      </c>
      <c r="F8" s="92"/>
      <c r="G8" s="103">
        <f t="shared" si="0"/>
        <v>0</v>
      </c>
    </row>
    <row r="9" spans="1:7" s="2" customFormat="1" ht="12" customHeight="1">
      <c r="A9" s="101" t="s">
        <v>112</v>
      </c>
      <c r="B9" s="102" t="s">
        <v>119</v>
      </c>
      <c r="C9" s="16">
        <v>50</v>
      </c>
      <c r="D9" s="113">
        <v>75.8875</v>
      </c>
      <c r="E9" s="88">
        <v>1850</v>
      </c>
      <c r="F9" s="92"/>
      <c r="G9" s="103">
        <f t="shared" si="0"/>
        <v>0</v>
      </c>
    </row>
    <row r="10" spans="1:7" s="2" customFormat="1" ht="13.5" customHeight="1">
      <c r="A10" s="101" t="s">
        <v>113</v>
      </c>
      <c r="B10" s="102" t="s">
        <v>118</v>
      </c>
      <c r="C10" s="16">
        <v>50</v>
      </c>
      <c r="D10" s="113">
        <v>72.28</v>
      </c>
      <c r="E10" s="88">
        <v>1750</v>
      </c>
      <c r="F10" s="92"/>
      <c r="G10" s="103">
        <f t="shared" si="0"/>
        <v>0</v>
      </c>
    </row>
    <row r="11" spans="1:7" s="2" customFormat="1" ht="12.75">
      <c r="A11" s="94" t="s">
        <v>105</v>
      </c>
      <c r="B11" s="93" t="s">
        <v>120</v>
      </c>
      <c r="C11" s="16">
        <v>50</v>
      </c>
      <c r="D11" s="113">
        <v>58.7275</v>
      </c>
      <c r="E11" s="88">
        <v>1390</v>
      </c>
      <c r="F11" s="92"/>
      <c r="G11" s="57">
        <f t="shared" si="0"/>
        <v>0</v>
      </c>
    </row>
    <row r="12" spans="1:7" s="2" customFormat="1" ht="12.75">
      <c r="A12" s="60" t="s">
        <v>106</v>
      </c>
      <c r="B12" s="19" t="s">
        <v>107</v>
      </c>
      <c r="C12" s="16">
        <v>200</v>
      </c>
      <c r="D12" s="113">
        <v>61.879999999999995</v>
      </c>
      <c r="E12" s="88">
        <v>1560</v>
      </c>
      <c r="F12" s="92"/>
      <c r="G12" s="57">
        <f t="shared" si="0"/>
        <v>0</v>
      </c>
    </row>
    <row r="13" spans="1:7" s="2" customFormat="1" ht="15" customHeight="1">
      <c r="A13" s="60" t="s">
        <v>26</v>
      </c>
      <c r="B13" s="19" t="s">
        <v>18</v>
      </c>
      <c r="C13" s="34" t="s">
        <v>13</v>
      </c>
      <c r="D13" s="114">
        <v>55.835</v>
      </c>
      <c r="E13" s="91">
        <v>1640</v>
      </c>
      <c r="F13" s="78"/>
      <c r="G13" s="57">
        <f t="shared" si="0"/>
        <v>0</v>
      </c>
    </row>
    <row r="14" spans="1:7" s="2" customFormat="1" ht="15" customHeight="1">
      <c r="A14" s="7" t="s">
        <v>27</v>
      </c>
      <c r="B14" s="18" t="s">
        <v>17</v>
      </c>
      <c r="C14" s="58" t="s">
        <v>13</v>
      </c>
      <c r="D14" s="115">
        <v>55.835</v>
      </c>
      <c r="E14" s="70">
        <v>1640</v>
      </c>
      <c r="F14" s="69"/>
      <c r="G14" s="48">
        <f t="shared" si="0"/>
        <v>0</v>
      </c>
    </row>
    <row r="15" spans="1:7" s="2" customFormat="1" ht="12.75" customHeight="1">
      <c r="A15" s="61" t="s">
        <v>68</v>
      </c>
      <c r="B15" s="20" t="s">
        <v>79</v>
      </c>
      <c r="C15" s="56">
        <v>150</v>
      </c>
      <c r="D15" s="115">
        <v>63.504999999999995</v>
      </c>
      <c r="E15" s="55">
        <v>930</v>
      </c>
      <c r="F15" s="79"/>
      <c r="G15" s="57">
        <f t="shared" si="0"/>
        <v>0</v>
      </c>
    </row>
    <row r="16" spans="1:8" s="2" customFormat="1" ht="12.75" customHeight="1">
      <c r="A16" s="61" t="s">
        <v>71</v>
      </c>
      <c r="B16" s="96" t="s">
        <v>93</v>
      </c>
      <c r="C16" s="97" t="s">
        <v>72</v>
      </c>
      <c r="D16" s="117"/>
      <c r="E16" s="98">
        <v>350</v>
      </c>
      <c r="F16" s="99"/>
      <c r="G16" s="100">
        <f t="shared" si="0"/>
        <v>0</v>
      </c>
      <c r="H16" s="95"/>
    </row>
    <row r="17" spans="1:7" s="3" customFormat="1" ht="13.5" customHeight="1">
      <c r="A17" s="62" t="s">
        <v>123</v>
      </c>
      <c r="B17" s="17" t="s">
        <v>96</v>
      </c>
      <c r="C17" s="54">
        <v>200</v>
      </c>
      <c r="D17" s="115">
        <v>39.065</v>
      </c>
      <c r="E17" s="55">
        <v>930</v>
      </c>
      <c r="F17" s="80"/>
      <c r="G17" s="48">
        <f t="shared" si="0"/>
        <v>0</v>
      </c>
    </row>
    <row r="18" spans="1:7" s="4" customFormat="1" ht="12.75">
      <c r="A18" s="7" t="s">
        <v>28</v>
      </c>
      <c r="B18" s="17" t="s">
        <v>80</v>
      </c>
      <c r="C18" s="5">
        <v>200</v>
      </c>
      <c r="D18" s="115">
        <v>55.64</v>
      </c>
      <c r="E18" s="55">
        <v>1560</v>
      </c>
      <c r="F18" s="31"/>
      <c r="G18" s="48">
        <f t="shared" si="0"/>
        <v>0</v>
      </c>
    </row>
    <row r="19" spans="1:7" s="4" customFormat="1" ht="12.75">
      <c r="A19" s="7" t="s">
        <v>29</v>
      </c>
      <c r="B19" s="17" t="s">
        <v>81</v>
      </c>
      <c r="C19" s="5">
        <v>200</v>
      </c>
      <c r="D19" s="115">
        <v>55.80250000000001</v>
      </c>
      <c r="E19" s="55">
        <v>1560</v>
      </c>
      <c r="F19" s="31"/>
      <c r="G19" s="48">
        <f t="shared" si="0"/>
        <v>0</v>
      </c>
    </row>
    <row r="20" spans="1:7" s="6" customFormat="1" ht="12.75">
      <c r="A20" s="7" t="s">
        <v>138</v>
      </c>
      <c r="B20" s="17" t="s">
        <v>139</v>
      </c>
      <c r="C20" s="5">
        <v>50</v>
      </c>
      <c r="D20" s="117">
        <v>29.64</v>
      </c>
      <c r="E20" s="55">
        <v>830</v>
      </c>
      <c r="F20" s="31"/>
      <c r="G20" s="48">
        <f t="shared" si="0"/>
        <v>0</v>
      </c>
    </row>
    <row r="21" spans="1:7" s="4" customFormat="1" ht="12.75">
      <c r="A21" s="7" t="s">
        <v>134</v>
      </c>
      <c r="B21" s="17" t="s">
        <v>82</v>
      </c>
      <c r="C21" s="5">
        <v>200</v>
      </c>
      <c r="D21" s="115">
        <v>56.192499999999995</v>
      </c>
      <c r="E21" s="55">
        <v>1560</v>
      </c>
      <c r="F21" s="31"/>
      <c r="G21" s="48">
        <f t="shared" si="0"/>
        <v>0</v>
      </c>
    </row>
    <row r="22" spans="1:7" s="4" customFormat="1" ht="12.75">
      <c r="A22" s="7" t="s">
        <v>124</v>
      </c>
      <c r="B22" s="17" t="s">
        <v>83</v>
      </c>
      <c r="C22" s="5">
        <v>200</v>
      </c>
      <c r="D22" s="115">
        <v>56.192499999999995</v>
      </c>
      <c r="E22" s="55">
        <v>1560</v>
      </c>
      <c r="F22" s="31"/>
      <c r="G22" s="48">
        <f t="shared" si="0"/>
        <v>0</v>
      </c>
    </row>
    <row r="23" spans="1:7" s="4" customFormat="1" ht="12.75" customHeight="1">
      <c r="A23" s="7" t="s">
        <v>135</v>
      </c>
      <c r="B23" s="63" t="s">
        <v>84</v>
      </c>
      <c r="C23" s="64">
        <v>200</v>
      </c>
      <c r="D23" s="115">
        <v>56.192499999999995</v>
      </c>
      <c r="E23" s="65">
        <v>1560</v>
      </c>
      <c r="F23" s="32"/>
      <c r="G23" s="48">
        <f t="shared" si="0"/>
        <v>0</v>
      </c>
    </row>
    <row r="24" spans="1:7" s="4" customFormat="1" ht="12.75" customHeight="1">
      <c r="A24" s="45" t="s">
        <v>103</v>
      </c>
      <c r="B24" s="89" t="s">
        <v>117</v>
      </c>
      <c r="C24" s="90" t="s">
        <v>104</v>
      </c>
      <c r="D24" s="115">
        <v>141.4075</v>
      </c>
      <c r="E24" s="65">
        <v>1790</v>
      </c>
      <c r="F24" s="42"/>
      <c r="G24" s="48">
        <f t="shared" si="0"/>
        <v>0</v>
      </c>
    </row>
    <row r="25" spans="1:7" s="4" customFormat="1" ht="12.75">
      <c r="A25" s="7" t="s">
        <v>30</v>
      </c>
      <c r="B25" s="19" t="s">
        <v>73</v>
      </c>
      <c r="C25" s="12">
        <v>50</v>
      </c>
      <c r="D25" s="115">
        <v>58.629999999999995</v>
      </c>
      <c r="E25" s="65">
        <v>1520</v>
      </c>
      <c r="F25" s="42"/>
      <c r="G25" s="57">
        <f t="shared" si="0"/>
        <v>0</v>
      </c>
    </row>
    <row r="26" spans="1:7" s="4" customFormat="1" ht="12.75">
      <c r="A26" s="7" t="s">
        <v>31</v>
      </c>
      <c r="B26" s="18" t="s">
        <v>74</v>
      </c>
      <c r="C26" s="5">
        <v>50</v>
      </c>
      <c r="D26" s="115">
        <v>62.30250000000001</v>
      </c>
      <c r="E26" s="65">
        <v>1580</v>
      </c>
      <c r="F26" s="81"/>
      <c r="G26" s="48">
        <f t="shared" si="0"/>
        <v>0</v>
      </c>
    </row>
    <row r="27" spans="1:7" s="4" customFormat="1" ht="12" customHeight="1">
      <c r="A27" s="7" t="s">
        <v>32</v>
      </c>
      <c r="B27" s="19" t="s">
        <v>75</v>
      </c>
      <c r="C27" s="12">
        <v>50</v>
      </c>
      <c r="D27" s="115">
        <v>62.30250000000001</v>
      </c>
      <c r="E27" s="65">
        <v>1660</v>
      </c>
      <c r="F27" s="42"/>
      <c r="G27" s="48">
        <f t="shared" si="0"/>
        <v>0</v>
      </c>
    </row>
    <row r="28" spans="1:7" s="4" customFormat="1" ht="12.75">
      <c r="A28" s="7" t="s">
        <v>33</v>
      </c>
      <c r="B28" s="18" t="s">
        <v>76</v>
      </c>
      <c r="C28" s="5">
        <v>50</v>
      </c>
      <c r="D28" s="115">
        <v>62.30250000000001</v>
      </c>
      <c r="E28" s="65">
        <v>1760</v>
      </c>
      <c r="F28" s="81"/>
      <c r="G28" s="48">
        <f t="shared" si="0"/>
        <v>0</v>
      </c>
    </row>
    <row r="29" spans="1:7" s="4" customFormat="1" ht="12.75">
      <c r="A29" s="7" t="s">
        <v>34</v>
      </c>
      <c r="B29" s="19" t="s">
        <v>77</v>
      </c>
      <c r="C29" s="10">
        <v>50</v>
      </c>
      <c r="D29" s="115">
        <v>78.91</v>
      </c>
      <c r="E29" s="65">
        <v>2020</v>
      </c>
      <c r="F29" s="42"/>
      <c r="G29" s="48">
        <f t="shared" si="0"/>
        <v>0</v>
      </c>
    </row>
    <row r="30" spans="1:7" s="4" customFormat="1" ht="12.75">
      <c r="A30" s="7" t="s">
        <v>35</v>
      </c>
      <c r="B30" s="18" t="s">
        <v>78</v>
      </c>
      <c r="C30" s="5">
        <v>50</v>
      </c>
      <c r="D30" s="115">
        <v>80.145</v>
      </c>
      <c r="E30" s="65">
        <v>2050</v>
      </c>
      <c r="F30" s="81"/>
      <c r="G30" s="48">
        <f t="shared" si="0"/>
        <v>0</v>
      </c>
    </row>
    <row r="31" spans="1:7" s="4" customFormat="1" ht="12.75">
      <c r="A31" s="7" t="s">
        <v>36</v>
      </c>
      <c r="B31" s="36" t="s">
        <v>69</v>
      </c>
      <c r="C31" s="37">
        <v>50</v>
      </c>
      <c r="D31" s="115">
        <v>117</v>
      </c>
      <c r="E31" s="65">
        <v>3280</v>
      </c>
      <c r="F31" s="42"/>
      <c r="G31" s="48">
        <f t="shared" si="0"/>
        <v>0</v>
      </c>
    </row>
    <row r="32" spans="1:7" s="4" customFormat="1" ht="12.75">
      <c r="A32" s="7" t="s">
        <v>37</v>
      </c>
      <c r="B32" s="36" t="s">
        <v>21</v>
      </c>
      <c r="C32" s="37">
        <v>50</v>
      </c>
      <c r="D32" s="115">
        <v>96.52499999999999</v>
      </c>
      <c r="E32" s="65">
        <v>2470</v>
      </c>
      <c r="F32" s="42"/>
      <c r="G32" s="48">
        <f t="shared" si="0"/>
        <v>0</v>
      </c>
    </row>
    <row r="33" spans="1:7" s="4" customFormat="1" ht="12.75">
      <c r="A33" s="7" t="s">
        <v>38</v>
      </c>
      <c r="B33" s="22" t="s">
        <v>20</v>
      </c>
      <c r="C33" s="24">
        <v>50</v>
      </c>
      <c r="D33" s="115">
        <v>97.7275</v>
      </c>
      <c r="E33" s="65">
        <v>2530</v>
      </c>
      <c r="F33" s="32"/>
      <c r="G33" s="48">
        <f t="shared" si="0"/>
        <v>0</v>
      </c>
    </row>
    <row r="34" spans="1:7" s="4" customFormat="1" ht="12.75">
      <c r="A34" s="7" t="s">
        <v>39</v>
      </c>
      <c r="B34" s="23" t="s">
        <v>100</v>
      </c>
      <c r="C34" s="21" t="s">
        <v>16</v>
      </c>
      <c r="D34" s="115">
        <v>68.58</v>
      </c>
      <c r="E34" s="65">
        <v>1820</v>
      </c>
      <c r="F34" s="32"/>
      <c r="G34" s="48">
        <f t="shared" si="0"/>
        <v>0</v>
      </c>
    </row>
    <row r="35" spans="1:7" s="4" customFormat="1" ht="12.75">
      <c r="A35" s="7" t="s">
        <v>136</v>
      </c>
      <c r="B35" s="18" t="s">
        <v>85</v>
      </c>
      <c r="C35" s="5">
        <v>200</v>
      </c>
      <c r="D35" s="115">
        <v>66.235</v>
      </c>
      <c r="E35" s="65">
        <v>1560</v>
      </c>
      <c r="F35" s="32"/>
      <c r="G35" s="48">
        <f t="shared" si="0"/>
        <v>0</v>
      </c>
    </row>
    <row r="36" spans="1:7" s="4" customFormat="1" ht="12.75">
      <c r="A36" s="7" t="s">
        <v>40</v>
      </c>
      <c r="B36" s="18" t="s">
        <v>86</v>
      </c>
      <c r="C36" s="5">
        <v>50</v>
      </c>
      <c r="D36" s="115">
        <v>46.54</v>
      </c>
      <c r="E36" s="65">
        <v>1160</v>
      </c>
      <c r="F36" s="32"/>
      <c r="G36" s="48">
        <f t="shared" si="0"/>
        <v>0</v>
      </c>
    </row>
    <row r="37" spans="1:7" s="4" customFormat="1" ht="12.75">
      <c r="A37" s="7" t="s">
        <v>125</v>
      </c>
      <c r="B37" s="59" t="s">
        <v>126</v>
      </c>
      <c r="C37" s="5">
        <v>50</v>
      </c>
      <c r="D37" s="115">
        <v>43.192499999999995</v>
      </c>
      <c r="E37" s="65">
        <v>1210</v>
      </c>
      <c r="F37" s="32"/>
      <c r="G37" s="48">
        <f t="shared" si="0"/>
        <v>0</v>
      </c>
    </row>
    <row r="38" spans="1:7" s="4" customFormat="1" ht="12.75">
      <c r="A38" s="60" t="s">
        <v>137</v>
      </c>
      <c r="B38" s="35" t="s">
        <v>87</v>
      </c>
      <c r="C38" s="44">
        <v>200</v>
      </c>
      <c r="D38" s="116">
        <v>58.629999999999995</v>
      </c>
      <c r="E38" s="87">
        <v>1560</v>
      </c>
      <c r="F38" s="43"/>
      <c r="G38" s="57">
        <f aca="true" t="shared" si="1" ref="G38:G69">F38*D38</f>
        <v>0</v>
      </c>
    </row>
    <row r="39" spans="1:7" s="2" customFormat="1" ht="15" customHeight="1">
      <c r="A39" s="7" t="s">
        <v>140</v>
      </c>
      <c r="B39" s="17" t="s">
        <v>141</v>
      </c>
      <c r="C39" s="15">
        <v>50</v>
      </c>
      <c r="D39" s="115">
        <v>59.57249999999999</v>
      </c>
      <c r="E39" s="65">
        <v>1670</v>
      </c>
      <c r="F39" s="81"/>
      <c r="G39" s="48">
        <f t="shared" si="1"/>
        <v>0</v>
      </c>
    </row>
    <row r="40" spans="1:7" s="2" customFormat="1" ht="15" customHeight="1">
      <c r="A40" s="7" t="s">
        <v>127</v>
      </c>
      <c r="B40" s="38" t="s">
        <v>114</v>
      </c>
      <c r="C40" s="39">
        <v>15</v>
      </c>
      <c r="D40" s="117"/>
      <c r="E40" s="67">
        <v>1410</v>
      </c>
      <c r="F40" s="82"/>
      <c r="G40" s="48">
        <f t="shared" si="1"/>
        <v>0</v>
      </c>
    </row>
    <row r="41" spans="1:7" s="2" customFormat="1" ht="15" customHeight="1">
      <c r="A41" s="7" t="s">
        <v>41</v>
      </c>
      <c r="B41" s="14" t="s">
        <v>97</v>
      </c>
      <c r="C41" s="15">
        <v>15</v>
      </c>
      <c r="D41" s="115">
        <v>51.317499999999995</v>
      </c>
      <c r="E41" s="67">
        <v>1290</v>
      </c>
      <c r="F41" s="66"/>
      <c r="G41" s="48">
        <f t="shared" si="1"/>
        <v>0</v>
      </c>
    </row>
    <row r="42" spans="1:7" s="2" customFormat="1" ht="15" customHeight="1">
      <c r="A42" s="7" t="s">
        <v>42</v>
      </c>
      <c r="B42" s="18" t="s">
        <v>10</v>
      </c>
      <c r="C42" s="5">
        <v>15</v>
      </c>
      <c r="D42" s="115">
        <v>48.879999999999995</v>
      </c>
      <c r="E42" s="67">
        <v>1370</v>
      </c>
      <c r="F42" s="66"/>
      <c r="G42" s="48">
        <f t="shared" si="1"/>
        <v>0</v>
      </c>
    </row>
    <row r="43" spans="1:7" s="2" customFormat="1" ht="15" customHeight="1">
      <c r="A43" s="45" t="s">
        <v>101</v>
      </c>
      <c r="B43" s="19" t="s">
        <v>115</v>
      </c>
      <c r="C43" s="10">
        <v>15</v>
      </c>
      <c r="D43" s="117">
        <v>97.14</v>
      </c>
      <c r="E43" s="67">
        <v>1990</v>
      </c>
      <c r="F43" s="66"/>
      <c r="G43" s="48">
        <f>F43*D43</f>
        <v>0</v>
      </c>
    </row>
    <row r="44" spans="1:7" s="2" customFormat="1" ht="15" customHeight="1">
      <c r="A44" s="45" t="s">
        <v>102</v>
      </c>
      <c r="B44" s="19" t="s">
        <v>116</v>
      </c>
      <c r="C44" s="10">
        <v>15</v>
      </c>
      <c r="D44" s="117">
        <v>78.16</v>
      </c>
      <c r="E44" s="67">
        <v>1490</v>
      </c>
      <c r="F44" s="66"/>
      <c r="G44" s="48">
        <f>F44*D44</f>
        <v>0</v>
      </c>
    </row>
    <row r="45" spans="1:7" s="4" customFormat="1" ht="16.5" customHeight="1">
      <c r="A45" s="7" t="s">
        <v>128</v>
      </c>
      <c r="B45" s="9" t="s">
        <v>1</v>
      </c>
      <c r="C45" s="10">
        <v>15</v>
      </c>
      <c r="D45" s="115">
        <v>51.317499999999995</v>
      </c>
      <c r="E45" s="72">
        <v>1380</v>
      </c>
      <c r="F45" s="66"/>
      <c r="G45" s="48">
        <f t="shared" si="1"/>
        <v>0</v>
      </c>
    </row>
    <row r="46" spans="1:7" s="4" customFormat="1" ht="17.25" customHeight="1">
      <c r="A46" s="7" t="s">
        <v>129</v>
      </c>
      <c r="B46" s="7" t="s">
        <v>2</v>
      </c>
      <c r="C46" s="5">
        <v>15</v>
      </c>
      <c r="D46" s="115">
        <v>54.24250000000001</v>
      </c>
      <c r="E46" s="72">
        <v>1520</v>
      </c>
      <c r="F46" s="33"/>
      <c r="G46" s="48">
        <f t="shared" si="1"/>
        <v>0</v>
      </c>
    </row>
    <row r="47" spans="1:7" s="4" customFormat="1" ht="18" customHeight="1">
      <c r="A47" s="7" t="s">
        <v>130</v>
      </c>
      <c r="B47" s="7" t="s">
        <v>3</v>
      </c>
      <c r="C47" s="5">
        <v>15</v>
      </c>
      <c r="D47" s="115">
        <v>73.28750000000001</v>
      </c>
      <c r="E47" s="72">
        <v>1950</v>
      </c>
      <c r="F47" s="33"/>
      <c r="G47" s="48">
        <f t="shared" si="1"/>
        <v>0</v>
      </c>
    </row>
    <row r="48" spans="1:7" s="2" customFormat="1" ht="15" customHeight="1">
      <c r="A48" s="7" t="s">
        <v>43</v>
      </c>
      <c r="B48" s="20" t="s">
        <v>6</v>
      </c>
      <c r="C48" s="13">
        <v>50</v>
      </c>
      <c r="D48" s="115">
        <v>122.75250000000001</v>
      </c>
      <c r="E48" s="67">
        <v>3440</v>
      </c>
      <c r="F48" s="82"/>
      <c r="G48" s="57">
        <f t="shared" si="1"/>
        <v>0</v>
      </c>
    </row>
    <row r="49" spans="1:7" s="2" customFormat="1" ht="15" customHeight="1">
      <c r="A49" s="7" t="s">
        <v>44</v>
      </c>
      <c r="B49" s="17" t="s">
        <v>7</v>
      </c>
      <c r="C49" s="16">
        <v>50</v>
      </c>
      <c r="D49" s="115">
        <v>124.60500000000002</v>
      </c>
      <c r="E49" s="67">
        <v>3440</v>
      </c>
      <c r="F49" s="66"/>
      <c r="G49" s="48">
        <f t="shared" si="1"/>
        <v>0</v>
      </c>
    </row>
    <row r="50" spans="1:7" s="2" customFormat="1" ht="15" customHeight="1">
      <c r="A50" s="7" t="s">
        <v>45</v>
      </c>
      <c r="B50" s="17" t="s">
        <v>8</v>
      </c>
      <c r="C50" s="16">
        <v>50</v>
      </c>
      <c r="D50" s="115">
        <v>124.60500000000002</v>
      </c>
      <c r="E50" s="67">
        <v>3440</v>
      </c>
      <c r="F50" s="66"/>
      <c r="G50" s="48">
        <f t="shared" si="1"/>
        <v>0</v>
      </c>
    </row>
    <row r="51" spans="1:7" s="2" customFormat="1" ht="15" customHeight="1">
      <c r="A51" s="7" t="s">
        <v>46</v>
      </c>
      <c r="B51" s="17" t="s">
        <v>98</v>
      </c>
      <c r="C51" s="68" t="s">
        <v>16</v>
      </c>
      <c r="D51" s="115">
        <v>124.60500000000002</v>
      </c>
      <c r="E51" s="70">
        <v>1820</v>
      </c>
      <c r="F51" s="83"/>
      <c r="G51" s="48">
        <f t="shared" si="1"/>
        <v>0</v>
      </c>
    </row>
    <row r="52" spans="1:7" s="2" customFormat="1" ht="12.75">
      <c r="A52" s="7" t="s">
        <v>47</v>
      </c>
      <c r="B52" s="40" t="s">
        <v>14</v>
      </c>
      <c r="C52" s="13">
        <v>50</v>
      </c>
      <c r="D52" s="115">
        <v>124.60500000000002</v>
      </c>
      <c r="E52" s="88">
        <v>3280</v>
      </c>
      <c r="F52" s="41"/>
      <c r="G52" s="48">
        <f t="shared" si="1"/>
        <v>0</v>
      </c>
    </row>
    <row r="53" spans="1:7" s="2" customFormat="1" ht="15" customHeight="1">
      <c r="A53" s="7" t="s">
        <v>48</v>
      </c>
      <c r="B53" s="71" t="s">
        <v>11</v>
      </c>
      <c r="C53" s="16">
        <v>15</v>
      </c>
      <c r="D53" s="115">
        <v>50.699999999999996</v>
      </c>
      <c r="E53" s="70">
        <v>1420</v>
      </c>
      <c r="F53" s="83"/>
      <c r="G53" s="48">
        <f t="shared" si="1"/>
        <v>0</v>
      </c>
    </row>
    <row r="54" spans="1:7" s="4" customFormat="1" ht="12.75">
      <c r="A54" s="7" t="s">
        <v>49</v>
      </c>
      <c r="B54" s="9" t="s">
        <v>4</v>
      </c>
      <c r="C54" s="10">
        <v>50</v>
      </c>
      <c r="D54" s="115">
        <v>117</v>
      </c>
      <c r="E54" s="65">
        <v>3280</v>
      </c>
      <c r="F54" s="42"/>
      <c r="G54" s="48">
        <f t="shared" si="1"/>
        <v>0</v>
      </c>
    </row>
    <row r="55" spans="1:7" s="4" customFormat="1" ht="12.75">
      <c r="A55" s="7" t="s">
        <v>131</v>
      </c>
      <c r="B55" s="18" t="s">
        <v>94</v>
      </c>
      <c r="C55" s="5">
        <v>15</v>
      </c>
      <c r="D55" s="115">
        <v>97.7275</v>
      </c>
      <c r="E55" s="65">
        <v>2690</v>
      </c>
      <c r="F55" s="81"/>
      <c r="G55" s="48">
        <f t="shared" si="1"/>
        <v>0</v>
      </c>
    </row>
    <row r="56" spans="1:7" s="4" customFormat="1" ht="12.75">
      <c r="A56" s="7" t="s">
        <v>50</v>
      </c>
      <c r="B56" s="19" t="s">
        <v>5</v>
      </c>
      <c r="C56" s="10">
        <v>50</v>
      </c>
      <c r="D56" s="115">
        <v>124.60500000000002</v>
      </c>
      <c r="E56" s="72">
        <v>3280</v>
      </c>
      <c r="F56" s="84"/>
      <c r="G56" s="48">
        <f t="shared" si="1"/>
        <v>0</v>
      </c>
    </row>
    <row r="57" spans="1:7" s="4" customFormat="1" ht="12.75">
      <c r="A57" s="7" t="s">
        <v>143</v>
      </c>
      <c r="B57" s="45" t="s">
        <v>142</v>
      </c>
      <c r="C57" s="5">
        <v>50</v>
      </c>
      <c r="D57" s="117">
        <v>58.86</v>
      </c>
      <c r="E57" s="72">
        <v>1650</v>
      </c>
      <c r="F57" s="33"/>
      <c r="G57" s="48">
        <f t="shared" si="1"/>
        <v>0</v>
      </c>
    </row>
    <row r="58" spans="1:7" s="2" customFormat="1" ht="12.75">
      <c r="A58" s="7" t="s">
        <v>51</v>
      </c>
      <c r="B58" s="45" t="s">
        <v>19</v>
      </c>
      <c r="C58" s="5">
        <v>50</v>
      </c>
      <c r="D58" s="117">
        <v>74.91</v>
      </c>
      <c r="E58" s="72">
        <v>2100</v>
      </c>
      <c r="F58" s="85"/>
      <c r="G58" s="48">
        <f t="shared" si="1"/>
        <v>0</v>
      </c>
    </row>
    <row r="59" spans="1:7" s="4" customFormat="1" ht="12.75">
      <c r="A59" s="7" t="s">
        <v>52</v>
      </c>
      <c r="B59" s="26" t="s">
        <v>15</v>
      </c>
      <c r="C59" s="12">
        <v>50</v>
      </c>
      <c r="D59" s="115">
        <v>117</v>
      </c>
      <c r="E59" s="65">
        <v>3280</v>
      </c>
      <c r="F59" s="42"/>
      <c r="G59" s="48">
        <f t="shared" si="1"/>
        <v>0</v>
      </c>
    </row>
    <row r="60" spans="1:7" s="4" customFormat="1" ht="12.75">
      <c r="A60" s="7" t="s">
        <v>53</v>
      </c>
      <c r="B60" s="26" t="s">
        <v>54</v>
      </c>
      <c r="C60" s="5">
        <v>50</v>
      </c>
      <c r="D60" s="115">
        <v>117</v>
      </c>
      <c r="E60" s="65">
        <v>3280</v>
      </c>
      <c r="F60" s="32"/>
      <c r="G60" s="48">
        <f t="shared" si="1"/>
        <v>0</v>
      </c>
    </row>
    <row r="61" spans="1:7" s="4" customFormat="1" ht="12.75">
      <c r="A61" s="7" t="s">
        <v>55</v>
      </c>
      <c r="B61" s="26" t="s">
        <v>23</v>
      </c>
      <c r="C61" s="10">
        <v>50</v>
      </c>
      <c r="D61" s="115">
        <v>80.15</v>
      </c>
      <c r="E61" s="65">
        <v>2220</v>
      </c>
      <c r="F61" s="42"/>
      <c r="G61" s="48">
        <f t="shared" si="1"/>
        <v>0</v>
      </c>
    </row>
    <row r="62" spans="1:7" s="4" customFormat="1" ht="12.75">
      <c r="A62" s="7" t="s">
        <v>56</v>
      </c>
      <c r="B62" s="46" t="s">
        <v>70</v>
      </c>
      <c r="C62" s="47">
        <v>50</v>
      </c>
      <c r="D62" s="115">
        <v>74.23</v>
      </c>
      <c r="E62" s="65">
        <v>1040</v>
      </c>
      <c r="F62" s="30"/>
      <c r="G62" s="48">
        <f t="shared" si="1"/>
        <v>0</v>
      </c>
    </row>
    <row r="63" spans="1:7" s="4" customFormat="1" ht="12.75">
      <c r="A63" s="7" t="s">
        <v>57</v>
      </c>
      <c r="B63" s="73" t="s">
        <v>99</v>
      </c>
      <c r="C63" s="74" t="s">
        <v>16</v>
      </c>
      <c r="D63" s="115">
        <v>68.6</v>
      </c>
      <c r="E63" s="65">
        <v>1930</v>
      </c>
      <c r="F63" s="81"/>
      <c r="G63" s="48">
        <f t="shared" si="1"/>
        <v>0</v>
      </c>
    </row>
    <row r="64" spans="1:7" s="4" customFormat="1" ht="12.75">
      <c r="A64" s="7" t="s">
        <v>61</v>
      </c>
      <c r="B64" s="19" t="s">
        <v>88</v>
      </c>
      <c r="C64" s="10">
        <v>50</v>
      </c>
      <c r="D64" s="117">
        <v>29.58</v>
      </c>
      <c r="E64" s="65">
        <v>830</v>
      </c>
      <c r="F64" s="42"/>
      <c r="G64" s="48">
        <f t="shared" si="1"/>
        <v>0</v>
      </c>
    </row>
    <row r="65" spans="1:7" s="4" customFormat="1" ht="12.75">
      <c r="A65" s="7" t="s">
        <v>58</v>
      </c>
      <c r="B65" s="18" t="s">
        <v>89</v>
      </c>
      <c r="C65" s="5">
        <v>200</v>
      </c>
      <c r="D65" s="117">
        <v>55.25</v>
      </c>
      <c r="E65" s="65">
        <v>1460</v>
      </c>
      <c r="F65" s="32"/>
      <c r="G65" s="48">
        <f t="shared" si="1"/>
        <v>0</v>
      </c>
    </row>
    <row r="66" spans="1:7" s="4" customFormat="1" ht="12.75">
      <c r="A66" s="7" t="s">
        <v>59</v>
      </c>
      <c r="B66" s="18" t="s">
        <v>90</v>
      </c>
      <c r="C66" s="5">
        <v>50</v>
      </c>
      <c r="D66" s="115">
        <v>33.15</v>
      </c>
      <c r="E66" s="65">
        <v>930</v>
      </c>
      <c r="F66" s="32"/>
      <c r="G66" s="48">
        <f t="shared" si="1"/>
        <v>0</v>
      </c>
    </row>
    <row r="67" spans="1:7" s="4" customFormat="1" ht="12.75">
      <c r="A67" s="7" t="s">
        <v>60</v>
      </c>
      <c r="B67" s="18" t="s">
        <v>90</v>
      </c>
      <c r="C67" s="5">
        <v>200</v>
      </c>
      <c r="D67" s="115">
        <v>59.57249999999999</v>
      </c>
      <c r="E67" s="65">
        <v>1670</v>
      </c>
      <c r="F67" s="32"/>
      <c r="G67" s="48">
        <f t="shared" si="1"/>
        <v>0</v>
      </c>
    </row>
    <row r="68" spans="1:7" s="4" customFormat="1" ht="12.75">
      <c r="A68" s="7" t="s">
        <v>62</v>
      </c>
      <c r="B68" s="18" t="s">
        <v>91</v>
      </c>
      <c r="C68" s="5">
        <v>200</v>
      </c>
      <c r="D68" s="117">
        <v>57.07</v>
      </c>
      <c r="E68" s="65">
        <v>1600</v>
      </c>
      <c r="F68" s="81"/>
      <c r="G68" s="48">
        <f t="shared" si="1"/>
        <v>0</v>
      </c>
    </row>
    <row r="69" spans="1:7" s="2" customFormat="1" ht="12" customHeight="1">
      <c r="A69" s="7" t="s">
        <v>63</v>
      </c>
      <c r="B69" s="71" t="s">
        <v>9</v>
      </c>
      <c r="C69" s="16">
        <v>50</v>
      </c>
      <c r="D69" s="115">
        <v>68.38</v>
      </c>
      <c r="E69" s="70">
        <v>1670</v>
      </c>
      <c r="F69" s="83"/>
      <c r="G69" s="48">
        <f t="shared" si="1"/>
        <v>0</v>
      </c>
    </row>
    <row r="70" spans="1:7" s="2" customFormat="1" ht="13.5" customHeight="1">
      <c r="A70" s="7" t="s">
        <v>64</v>
      </c>
      <c r="B70" s="14" t="s">
        <v>92</v>
      </c>
      <c r="C70" s="15">
        <v>50</v>
      </c>
      <c r="D70" s="115">
        <v>33.15</v>
      </c>
      <c r="E70" s="70">
        <v>930</v>
      </c>
      <c r="F70" s="83"/>
      <c r="G70" s="48">
        <f>F70*D70</f>
        <v>0</v>
      </c>
    </row>
    <row r="71" spans="1:7" s="2" customFormat="1" ht="13.5" customHeight="1">
      <c r="A71" s="7" t="s">
        <v>133</v>
      </c>
      <c r="B71" s="40" t="s">
        <v>108</v>
      </c>
      <c r="C71" s="10">
        <v>150</v>
      </c>
      <c r="D71" s="115">
        <v>34.19</v>
      </c>
      <c r="E71" s="70">
        <v>920</v>
      </c>
      <c r="F71" s="78"/>
      <c r="G71" s="48">
        <f>F71*D71</f>
        <v>0</v>
      </c>
    </row>
    <row r="72" spans="1:7" s="2" customFormat="1" ht="14.25" customHeight="1" thickBot="1">
      <c r="A72" s="7" t="s">
        <v>132</v>
      </c>
      <c r="B72" s="71" t="s">
        <v>109</v>
      </c>
      <c r="C72" s="68">
        <v>150</v>
      </c>
      <c r="D72" s="115">
        <v>34.19</v>
      </c>
      <c r="E72" s="70">
        <v>920</v>
      </c>
      <c r="F72" s="83"/>
      <c r="G72" s="48">
        <f>F72*D72</f>
        <v>0</v>
      </c>
    </row>
    <row r="73" spans="1:7" ht="13.5" thickBot="1">
      <c r="A73" s="49"/>
      <c r="B73" s="49" t="s">
        <v>24</v>
      </c>
      <c r="C73" s="50"/>
      <c r="D73" s="111"/>
      <c r="E73" s="86"/>
      <c r="F73" s="51"/>
      <c r="G73" s="52">
        <f>SUM(G6:G72)</f>
        <v>0</v>
      </c>
    </row>
    <row r="75" ht="12.75">
      <c r="A75" s="53" t="s">
        <v>66</v>
      </c>
    </row>
    <row r="77" ht="12.75">
      <c r="A77" s="53" t="s">
        <v>67</v>
      </c>
    </row>
  </sheetData>
  <sheetProtection/>
  <mergeCells count="7">
    <mergeCell ref="G4:G5"/>
    <mergeCell ref="A4:A5"/>
    <mergeCell ref="F4:F5"/>
    <mergeCell ref="E4:E5"/>
    <mergeCell ref="D4:D5"/>
    <mergeCell ref="B4:B5"/>
    <mergeCell ref="C4:C5"/>
  </mergeCells>
  <printOptions/>
  <pageMargins left="0.38" right="0.33" top="0.3937007874015748" bottom="0.17" header="0.26" footer="0.5118110236220472"/>
  <pageSetup horizontalDpi="200" verticalDpi="200" orientation="portrait" paperSize="9" scale="61" r:id="rId3"/>
  <legacyDrawing r:id="rId2"/>
  <oleObjects>
    <oleObject progId="" shapeId="1115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Светлана Игоревна</dc:creator>
  <cp:keywords/>
  <dc:description/>
  <cp:lastModifiedBy>Екатерина Бабич</cp:lastModifiedBy>
  <cp:lastPrinted>2017-09-25T09:09:05Z</cp:lastPrinted>
  <dcterms:created xsi:type="dcterms:W3CDTF">2002-01-28T19:32:07Z</dcterms:created>
  <dcterms:modified xsi:type="dcterms:W3CDTF">2021-06-10T09:36:37Z</dcterms:modified>
  <cp:category/>
  <cp:version/>
  <cp:contentType/>
  <cp:contentStatus/>
</cp:coreProperties>
</file>